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Š Sibinj\ŠKOLA razno\Ministarstvo\Ministarstvo 2025\"/>
    </mc:Choice>
  </mc:AlternateContent>
  <bookViews>
    <workbookView xWindow="0" yWindow="0" windowWidth="28800" windowHeight="12330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J18" i="1" l="1"/>
  <c r="K18" i="1"/>
  <c r="L18" i="1"/>
  <c r="N18" i="1"/>
  <c r="I18" i="1" l="1"/>
  <c r="H18" i="1"/>
  <c r="G18" i="1"/>
  <c r="F18" i="1"/>
  <c r="E18" i="1"/>
  <c r="D18" i="1" l="1"/>
  <c r="C18" i="1"/>
  <c r="O17" i="1"/>
  <c r="O12" i="1"/>
  <c r="O13" i="1"/>
  <c r="O14" i="1"/>
  <c r="O15" i="1"/>
  <c r="O16" i="1"/>
  <c r="O11" i="1"/>
  <c r="O10" i="1"/>
  <c r="O18" i="1" l="1"/>
</calcChain>
</file>

<file path=xl/sharedStrings.xml><?xml version="1.0" encoding="utf-8"?>
<sst xmlns="http://schemas.openxmlformats.org/spreadsheetml/2006/main" count="62" uniqueCount="60">
  <si>
    <t>Osnovna škola  Sibinjskih žrtava</t>
  </si>
  <si>
    <t>108.brigade ZNG 4, Sibinj 35252</t>
  </si>
  <si>
    <t>OIB: 46036264063         RKP: 9886</t>
  </si>
  <si>
    <t>Šifra škole: 12-335-001</t>
  </si>
  <si>
    <t>Odjeljak</t>
  </si>
  <si>
    <t>Naziv</t>
  </si>
  <si>
    <t>Plaće za redovan rad</t>
  </si>
  <si>
    <t>Plaće za prekovremeni rad</t>
  </si>
  <si>
    <t>Plaće za posebne uvjete rada</t>
  </si>
  <si>
    <t>Ostali rashodi za zaposlene</t>
  </si>
  <si>
    <t>Naknade za prijevoz</t>
  </si>
  <si>
    <t>Pristojbe i naknade</t>
  </si>
  <si>
    <t>UKUPNO (€):</t>
  </si>
  <si>
    <t xml:space="preserve">Datum isplate: </t>
  </si>
  <si>
    <t>Obveza za bolovanje na teret HZZO-a</t>
  </si>
  <si>
    <t>____________________________________</t>
  </si>
  <si>
    <t xml:space="preserve">               Ravnatelj: Josip Šišmanović</t>
  </si>
  <si>
    <t>M.P.</t>
  </si>
  <si>
    <t xml:space="preserve">   Voditelj računovodstva: Igor Kutuzović</t>
  </si>
  <si>
    <t>Isplatitelj:  Ministarstvo znanosti i obrazovanja</t>
  </si>
  <si>
    <t>12 / 2024</t>
  </si>
  <si>
    <t>01 / 2025</t>
  </si>
  <si>
    <t>2 / 2025</t>
  </si>
  <si>
    <t>3 / 2025</t>
  </si>
  <si>
    <t>4 / 2025</t>
  </si>
  <si>
    <t>5 / 2025</t>
  </si>
  <si>
    <t>6 / 2025</t>
  </si>
  <si>
    <t>7 / 2025</t>
  </si>
  <si>
    <t>8 / 2025</t>
  </si>
  <si>
    <t>9 / 2025</t>
  </si>
  <si>
    <t>10 / 2025</t>
  </si>
  <si>
    <t>11 / 2025</t>
  </si>
  <si>
    <t>Isplate plaća koje se izvršavaju s računa državnog proračuna 2025.</t>
  </si>
  <si>
    <t>09.01.2025.</t>
  </si>
  <si>
    <t>10.02.2025.</t>
  </si>
  <si>
    <t>JOPPD br.</t>
  </si>
  <si>
    <t>25009</t>
  </si>
  <si>
    <t>25041</t>
  </si>
  <si>
    <t>11.03.2025.</t>
  </si>
  <si>
    <t>25070</t>
  </si>
  <si>
    <t>25100</t>
  </si>
  <si>
    <t>10.04.2025.</t>
  </si>
  <si>
    <t>25129</t>
  </si>
  <si>
    <t>09.05.2025.</t>
  </si>
  <si>
    <t>09.06.2025.</t>
  </si>
  <si>
    <t>25160</t>
  </si>
  <si>
    <t>10.07.2025.</t>
  </si>
  <si>
    <t>25191</t>
  </si>
  <si>
    <t>Doprinosi za obvezno zdravstveno osig.</t>
  </si>
  <si>
    <t>11.08.2025.</t>
  </si>
  <si>
    <t>25223</t>
  </si>
  <si>
    <t>09.09.2025.</t>
  </si>
  <si>
    <t>25252</t>
  </si>
  <si>
    <t>09.10.2025.</t>
  </si>
  <si>
    <t>25282</t>
  </si>
  <si>
    <t>10.11.2025.</t>
  </si>
  <si>
    <t>25314</t>
  </si>
  <si>
    <t>10.12.2025.</t>
  </si>
  <si>
    <t>25344</t>
  </si>
  <si>
    <t>U Sibinju,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</si>
</sst>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2" fillId="0" borderId="5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2" fontId="2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2" fontId="2" fillId="0" borderId="4" xfId="0" applyNumberFormat="1" applyFont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31" sqref="O31"/>
    </sheetView>
  </sheetViews>
  <sheetFormatPr defaultRowHeight="15" x14ac:dyDescent="0.25"/>
  <cols>
    <col min="2" max="2" width="39.28515625" customWidth="1"/>
    <col min="3" max="14" width="11" customWidth="1"/>
    <col min="15" max="15" width="13" customWidth="1"/>
  </cols>
  <sheetData>
    <row r="1" spans="1:15" s="8" customFormat="1" ht="15.75" x14ac:dyDescent="0.25">
      <c r="A1" s="19" t="s">
        <v>0</v>
      </c>
      <c r="B1" s="19"/>
      <c r="C1" s="19"/>
      <c r="D1" s="19"/>
      <c r="E1" s="19"/>
    </row>
    <row r="2" spans="1:15" s="8" customFormat="1" ht="15.75" x14ac:dyDescent="0.25">
      <c r="A2" s="19" t="s">
        <v>1</v>
      </c>
      <c r="B2" s="19"/>
      <c r="C2" s="19"/>
      <c r="D2" s="19"/>
      <c r="E2" s="19"/>
    </row>
    <row r="3" spans="1:15" s="8" customFormat="1" ht="15.75" x14ac:dyDescent="0.25">
      <c r="A3" s="19" t="s">
        <v>2</v>
      </c>
      <c r="B3" s="19"/>
      <c r="C3" s="19"/>
      <c r="D3" s="19"/>
      <c r="E3" s="19"/>
    </row>
    <row r="4" spans="1:15" s="8" customFormat="1" ht="15.75" x14ac:dyDescent="0.25">
      <c r="A4" s="19" t="s">
        <v>3</v>
      </c>
      <c r="B4" s="19"/>
      <c r="C4" s="19"/>
      <c r="D4" s="19"/>
      <c r="E4" s="19"/>
    </row>
    <row r="5" spans="1:15" s="8" customFormat="1" x14ac:dyDescent="0.25">
      <c r="A5" s="9"/>
      <c r="B5" s="9"/>
      <c r="C5" s="9"/>
      <c r="D5" s="9"/>
      <c r="E5" s="9"/>
    </row>
    <row r="6" spans="1:15" s="8" customFormat="1" ht="18.75" x14ac:dyDescent="0.3">
      <c r="A6" s="9"/>
      <c r="B6" s="18" t="s">
        <v>32</v>
      </c>
      <c r="C6" s="18"/>
      <c r="D6" s="18"/>
      <c r="E6" s="18"/>
      <c r="F6" s="18"/>
      <c r="G6" s="18"/>
      <c r="H6" s="18"/>
      <c r="I6" s="18"/>
      <c r="J6" s="10"/>
      <c r="L6" s="10"/>
      <c r="M6" s="10"/>
    </row>
    <row r="7" spans="1:15" s="8" customFormat="1" ht="18.75" x14ac:dyDescent="0.3">
      <c r="B7" s="18" t="s">
        <v>19</v>
      </c>
      <c r="C7" s="18"/>
      <c r="D7" s="18"/>
      <c r="E7" s="18"/>
      <c r="F7" s="18"/>
      <c r="G7" s="18"/>
      <c r="H7" s="18"/>
      <c r="I7" s="18"/>
    </row>
    <row r="8" spans="1:15" s="8" customFormat="1" ht="15.75" thickBot="1" x14ac:dyDescent="0.3"/>
    <row r="9" spans="1:15" ht="16.5" thickBot="1" x14ac:dyDescent="0.3">
      <c r="A9" s="11" t="s">
        <v>4</v>
      </c>
      <c r="B9" s="11" t="s">
        <v>5</v>
      </c>
      <c r="C9" s="3" t="s">
        <v>20</v>
      </c>
      <c r="D9" s="3" t="s">
        <v>21</v>
      </c>
      <c r="E9" s="3" t="s">
        <v>22</v>
      </c>
      <c r="F9" s="3" t="s">
        <v>23</v>
      </c>
      <c r="G9" s="3" t="s">
        <v>24</v>
      </c>
      <c r="H9" s="3" t="s">
        <v>25</v>
      </c>
      <c r="I9" s="3" t="s">
        <v>26</v>
      </c>
      <c r="J9" s="3" t="s">
        <v>27</v>
      </c>
      <c r="K9" s="3" t="s">
        <v>28</v>
      </c>
      <c r="L9" s="3" t="s">
        <v>29</v>
      </c>
      <c r="M9" s="3" t="s">
        <v>30</v>
      </c>
      <c r="N9" s="3" t="s">
        <v>31</v>
      </c>
      <c r="O9" s="3" t="s">
        <v>12</v>
      </c>
    </row>
    <row r="10" spans="1:15" ht="15.75" x14ac:dyDescent="0.25">
      <c r="A10" s="12">
        <v>3111</v>
      </c>
      <c r="B10" s="12" t="s">
        <v>6</v>
      </c>
      <c r="C10" s="4">
        <v>140300.5</v>
      </c>
      <c r="D10" s="4">
        <v>141382.99</v>
      </c>
      <c r="E10" s="4">
        <v>144461.47</v>
      </c>
      <c r="F10" s="4">
        <v>143064.04</v>
      </c>
      <c r="G10" s="4">
        <v>142365.76000000001</v>
      </c>
      <c r="H10" s="4">
        <v>142627.17000000001</v>
      </c>
      <c r="I10" s="4">
        <v>143398.17000000001</v>
      </c>
      <c r="J10" s="4">
        <v>146377.17000000001</v>
      </c>
      <c r="K10" s="4">
        <v>145811.81</v>
      </c>
      <c r="L10" s="4">
        <v>153106.72</v>
      </c>
      <c r="M10" s="4">
        <v>150554.79999999999</v>
      </c>
      <c r="N10" s="4">
        <v>152993.39000000001</v>
      </c>
      <c r="O10" s="4">
        <f t="shared" ref="O10:O17" si="0">SUM(C10:N10)</f>
        <v>1746443.9900000002</v>
      </c>
    </row>
    <row r="11" spans="1:15" ht="15.75" x14ac:dyDescent="0.25">
      <c r="A11" s="13">
        <v>3113</v>
      </c>
      <c r="B11" s="13" t="s">
        <v>7</v>
      </c>
      <c r="C11" s="5">
        <v>1361.39</v>
      </c>
      <c r="D11" s="5">
        <v>3602.43</v>
      </c>
      <c r="E11" s="5">
        <v>3912.57</v>
      </c>
      <c r="F11" s="5">
        <v>4587.7</v>
      </c>
      <c r="G11" s="5">
        <v>4294.68</v>
      </c>
      <c r="H11" s="5">
        <v>3510.19</v>
      </c>
      <c r="I11" s="5">
        <v>1423.52</v>
      </c>
      <c r="J11" s="5">
        <v>311.82</v>
      </c>
      <c r="K11" s="5">
        <v>0</v>
      </c>
      <c r="L11" s="5">
        <v>1702.36</v>
      </c>
      <c r="M11" s="5">
        <v>4449.91</v>
      </c>
      <c r="N11" s="5">
        <v>2723.94</v>
      </c>
      <c r="O11" s="5">
        <f t="shared" si="0"/>
        <v>31880.51</v>
      </c>
    </row>
    <row r="12" spans="1:15" ht="15.75" x14ac:dyDescent="0.25">
      <c r="A12" s="13">
        <v>3114</v>
      </c>
      <c r="B12" s="13" t="s">
        <v>8</v>
      </c>
      <c r="C12" s="5">
        <v>2184.44</v>
      </c>
      <c r="D12" s="5">
        <v>2642.28</v>
      </c>
      <c r="E12" s="5">
        <v>2250.4299999999998</v>
      </c>
      <c r="F12" s="5">
        <v>3299.07</v>
      </c>
      <c r="G12" s="5">
        <v>2812.87</v>
      </c>
      <c r="H12" s="5">
        <v>2965.27</v>
      </c>
      <c r="I12" s="5">
        <v>1602.95</v>
      </c>
      <c r="J12" s="5">
        <v>0</v>
      </c>
      <c r="K12" s="5">
        <v>0</v>
      </c>
      <c r="L12" s="5">
        <v>2751.76</v>
      </c>
      <c r="M12" s="5">
        <v>3554.54</v>
      </c>
      <c r="N12" s="5">
        <v>3214.52</v>
      </c>
      <c r="O12" s="5">
        <f t="shared" si="0"/>
        <v>27278.13</v>
      </c>
    </row>
    <row r="13" spans="1:15" ht="15.75" x14ac:dyDescent="0.25">
      <c r="A13" s="13">
        <v>3121</v>
      </c>
      <c r="B13" s="13" t="s">
        <v>9</v>
      </c>
      <c r="C13" s="5">
        <v>3287.04</v>
      </c>
      <c r="D13" s="5">
        <v>166.4</v>
      </c>
      <c r="E13" s="5">
        <v>138</v>
      </c>
      <c r="F13" s="5">
        <v>164.48</v>
      </c>
      <c r="G13" s="5">
        <v>159.36000000000001</v>
      </c>
      <c r="H13" s="5">
        <v>306.48</v>
      </c>
      <c r="I13" s="5">
        <v>1849.6</v>
      </c>
      <c r="J13" s="5">
        <v>0</v>
      </c>
      <c r="K13" s="5">
        <v>0</v>
      </c>
      <c r="L13" s="5">
        <v>0</v>
      </c>
      <c r="M13" s="5">
        <v>140.32</v>
      </c>
      <c r="N13" s="5">
        <v>107.04</v>
      </c>
      <c r="O13" s="5">
        <f t="shared" si="0"/>
        <v>6318.72</v>
      </c>
    </row>
    <row r="14" spans="1:15" ht="15.75" x14ac:dyDescent="0.25">
      <c r="A14" s="13">
        <v>3132</v>
      </c>
      <c r="B14" s="13" t="s">
        <v>48</v>
      </c>
      <c r="C14" s="5">
        <v>24277.02</v>
      </c>
      <c r="D14" s="5">
        <v>24386.03</v>
      </c>
      <c r="E14" s="5">
        <v>24875.83</v>
      </c>
      <c r="F14" s="5">
        <v>24934</v>
      </c>
      <c r="G14" s="5">
        <v>24689.38</v>
      </c>
      <c r="H14" s="5">
        <v>24652.5</v>
      </c>
      <c r="I14" s="5">
        <v>24465.27</v>
      </c>
      <c r="J14" s="5">
        <v>24203.7</v>
      </c>
      <c r="K14" s="5">
        <v>24058.959999999999</v>
      </c>
      <c r="L14" s="5">
        <v>25997.54</v>
      </c>
      <c r="M14" s="5">
        <v>26185.47</v>
      </c>
      <c r="N14" s="5">
        <v>26221.59</v>
      </c>
      <c r="O14" s="5">
        <f t="shared" si="0"/>
        <v>298947.29000000004</v>
      </c>
    </row>
    <row r="15" spans="1:15" ht="15.75" x14ac:dyDescent="0.25">
      <c r="A15" s="13">
        <v>3212</v>
      </c>
      <c r="B15" s="13" t="s">
        <v>10</v>
      </c>
      <c r="C15" s="5">
        <v>3536.56</v>
      </c>
      <c r="D15" s="5">
        <v>4700.6899999999996</v>
      </c>
      <c r="E15" s="5">
        <v>4050.54</v>
      </c>
      <c r="F15" s="5">
        <v>4911.51</v>
      </c>
      <c r="G15" s="5">
        <v>4527.75</v>
      </c>
      <c r="H15" s="5">
        <v>4263.5600000000004</v>
      </c>
      <c r="I15" s="5">
        <v>4180.42</v>
      </c>
      <c r="J15" s="5">
        <v>0</v>
      </c>
      <c r="K15" s="5">
        <v>2836.62</v>
      </c>
      <c r="L15" s="5">
        <v>5139.46</v>
      </c>
      <c r="M15" s="5">
        <v>5559.36</v>
      </c>
      <c r="N15" s="5">
        <v>4966.01</v>
      </c>
      <c r="O15" s="5">
        <f t="shared" si="0"/>
        <v>48672.48000000001</v>
      </c>
    </row>
    <row r="16" spans="1:15" ht="15.75" x14ac:dyDescent="0.25">
      <c r="A16" s="13">
        <v>3295</v>
      </c>
      <c r="B16" s="13" t="s">
        <v>11</v>
      </c>
      <c r="C16" s="5">
        <v>504</v>
      </c>
      <c r="D16" s="5">
        <v>582</v>
      </c>
      <c r="E16" s="5">
        <v>582</v>
      </c>
      <c r="F16" s="5">
        <v>582</v>
      </c>
      <c r="G16" s="5">
        <v>582</v>
      </c>
      <c r="H16" s="5">
        <v>582</v>
      </c>
      <c r="I16" s="5">
        <v>582</v>
      </c>
      <c r="J16" s="5">
        <v>582</v>
      </c>
      <c r="K16" s="5">
        <v>582</v>
      </c>
      <c r="L16" s="5">
        <v>582</v>
      </c>
      <c r="M16" s="5">
        <v>582</v>
      </c>
      <c r="N16" s="5">
        <v>582</v>
      </c>
      <c r="O16" s="5">
        <f t="shared" si="0"/>
        <v>6906</v>
      </c>
    </row>
    <row r="17" spans="1:15" ht="16.5" thickBot="1" x14ac:dyDescent="0.3">
      <c r="A17" s="14">
        <v>2312</v>
      </c>
      <c r="B17" s="14" t="s">
        <v>14</v>
      </c>
      <c r="C17" s="16">
        <v>847.54</v>
      </c>
      <c r="D17" s="16">
        <v>1219.01</v>
      </c>
      <c r="E17" s="16">
        <v>1146.69</v>
      </c>
      <c r="F17" s="16">
        <v>1437.14</v>
      </c>
      <c r="G17" s="16">
        <v>1175.57</v>
      </c>
      <c r="H17" s="16">
        <v>790.31</v>
      </c>
      <c r="I17" s="16">
        <v>381.48</v>
      </c>
      <c r="J17" s="16">
        <v>0</v>
      </c>
      <c r="K17" s="16">
        <v>0</v>
      </c>
      <c r="L17" s="16">
        <v>0</v>
      </c>
      <c r="M17" s="16">
        <v>1907.63</v>
      </c>
      <c r="N17" s="16">
        <v>2537.98</v>
      </c>
      <c r="O17" s="6">
        <f t="shared" si="0"/>
        <v>11443.349999999999</v>
      </c>
    </row>
    <row r="18" spans="1:15" ht="16.5" thickBot="1" x14ac:dyDescent="0.3">
      <c r="A18" s="15"/>
      <c r="B18" s="11" t="s">
        <v>12</v>
      </c>
      <c r="C18" s="7">
        <f t="shared" ref="C18:O18" si="1">SUM(C10:C17)</f>
        <v>176298.49000000002</v>
      </c>
      <c r="D18" s="7">
        <f t="shared" si="1"/>
        <v>178681.83</v>
      </c>
      <c r="E18" s="7">
        <f t="shared" si="1"/>
        <v>181417.53</v>
      </c>
      <c r="F18" s="7">
        <f t="shared" si="1"/>
        <v>182979.94000000006</v>
      </c>
      <c r="G18" s="7">
        <f t="shared" si="1"/>
        <v>180607.37</v>
      </c>
      <c r="H18" s="7">
        <f t="shared" si="1"/>
        <v>179697.48</v>
      </c>
      <c r="I18" s="7">
        <f t="shared" si="1"/>
        <v>177883.41000000003</v>
      </c>
      <c r="J18" s="7">
        <f t="shared" si="1"/>
        <v>171474.69000000003</v>
      </c>
      <c r="K18" s="7">
        <f t="shared" si="1"/>
        <v>173289.38999999998</v>
      </c>
      <c r="L18" s="7">
        <f t="shared" si="1"/>
        <v>189279.84</v>
      </c>
      <c r="M18" s="7">
        <f t="shared" si="1"/>
        <v>192934.03</v>
      </c>
      <c r="N18" s="7">
        <f t="shared" si="1"/>
        <v>193346.47000000003</v>
      </c>
      <c r="O18" s="7">
        <f t="shared" si="1"/>
        <v>2177890.4700000002</v>
      </c>
    </row>
    <row r="19" spans="1:15" s="8" customFormat="1" ht="16.5" thickBot="1" x14ac:dyDescent="0.3">
      <c r="B19" s="11" t="s">
        <v>13</v>
      </c>
      <c r="C19" s="2" t="s">
        <v>33</v>
      </c>
      <c r="D19" s="2" t="s">
        <v>34</v>
      </c>
      <c r="E19" s="2" t="s">
        <v>38</v>
      </c>
      <c r="F19" s="2" t="s">
        <v>41</v>
      </c>
      <c r="G19" s="2" t="s">
        <v>43</v>
      </c>
      <c r="H19" s="2" t="s">
        <v>44</v>
      </c>
      <c r="I19" s="2" t="s">
        <v>46</v>
      </c>
      <c r="J19" s="2" t="s">
        <v>49</v>
      </c>
      <c r="K19" s="2" t="s">
        <v>51</v>
      </c>
      <c r="L19" s="2" t="s">
        <v>53</v>
      </c>
      <c r="M19" s="2" t="s">
        <v>55</v>
      </c>
      <c r="N19" s="2" t="s">
        <v>57</v>
      </c>
    </row>
    <row r="20" spans="1:15" s="8" customFormat="1" ht="16.5" thickBot="1" x14ac:dyDescent="0.3">
      <c r="B20" s="11" t="s">
        <v>35</v>
      </c>
      <c r="C20" s="2" t="s">
        <v>36</v>
      </c>
      <c r="D20" s="2" t="s">
        <v>37</v>
      </c>
      <c r="E20" s="2" t="s">
        <v>39</v>
      </c>
      <c r="F20" s="2" t="s">
        <v>40</v>
      </c>
      <c r="G20" s="2" t="s">
        <v>42</v>
      </c>
      <c r="H20" s="2" t="s">
        <v>45</v>
      </c>
      <c r="I20" s="2" t="s">
        <v>47</v>
      </c>
      <c r="J20" s="2" t="s">
        <v>50</v>
      </c>
      <c r="K20" s="2" t="s">
        <v>52</v>
      </c>
      <c r="L20" s="2" t="s">
        <v>54</v>
      </c>
      <c r="M20" s="2" t="s">
        <v>56</v>
      </c>
      <c r="N20" s="2" t="s">
        <v>58</v>
      </c>
    </row>
    <row r="22" spans="1:15" ht="15.75" x14ac:dyDescent="0.25">
      <c r="B22" s="17" t="s">
        <v>59</v>
      </c>
    </row>
    <row r="25" spans="1:15" x14ac:dyDescent="0.25">
      <c r="F25" s="1" t="s">
        <v>17</v>
      </c>
    </row>
    <row r="26" spans="1:15" x14ac:dyDescent="0.25">
      <c r="C26" t="s">
        <v>15</v>
      </c>
      <c r="G26" t="s">
        <v>15</v>
      </c>
    </row>
    <row r="27" spans="1:15" x14ac:dyDescent="0.25">
      <c r="C27" t="s">
        <v>16</v>
      </c>
      <c r="G27" t="s">
        <v>18</v>
      </c>
    </row>
  </sheetData>
  <mergeCells count="6">
    <mergeCell ref="B6:I6"/>
    <mergeCell ref="B7:I7"/>
    <mergeCell ref="A1:E1"/>
    <mergeCell ref="A2:E2"/>
    <mergeCell ref="A3:E3"/>
    <mergeCell ref="A4:E4"/>
  </mergeCells>
  <pageMargins left="0.11811023622047245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cp:lastPrinted>2025-07-03T09:25:39Z</cp:lastPrinted>
  <dcterms:created xsi:type="dcterms:W3CDTF">2024-02-14T08:59:07Z</dcterms:created>
  <dcterms:modified xsi:type="dcterms:W3CDTF">2025-12-10T07:50:15Z</dcterms:modified>
</cp:coreProperties>
</file>